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885"/>
  </bookViews>
  <sheets>
    <sheet name="Форма 3 (3)" sheetId="5" r:id="rId1"/>
  </sheets>
  <definedNames>
    <definedName name="_xlnm.Print_Area" localSheetId="0">'Форма 3 (3)'!$A$1:$P$35</definedName>
  </definedNames>
  <calcPr calcId="124519"/>
</workbook>
</file>

<file path=xl/calcChain.xml><?xml version="1.0" encoding="utf-8"?>
<calcChain xmlns="http://schemas.openxmlformats.org/spreadsheetml/2006/main">
  <c r="J11" i="5"/>
  <c r="J9"/>
  <c r="O9"/>
  <c r="O10"/>
  <c r="O11"/>
  <c r="O12"/>
  <c r="J13"/>
  <c r="O13"/>
  <c r="O14"/>
  <c r="J16"/>
  <c r="O16"/>
  <c r="J17"/>
  <c r="O17"/>
  <c r="J18"/>
  <c r="O18"/>
  <c r="O19"/>
  <c r="J20"/>
  <c r="O20"/>
  <c r="J30"/>
  <c r="J29"/>
  <c r="O28"/>
  <c r="J28"/>
  <c r="J27"/>
  <c r="O26"/>
  <c r="J26"/>
  <c r="J25"/>
  <c r="O24"/>
  <c r="J24"/>
  <c r="O23"/>
  <c r="J23"/>
</calcChain>
</file>

<file path=xl/sharedStrings.xml><?xml version="1.0" encoding="utf-8"?>
<sst xmlns="http://schemas.openxmlformats.org/spreadsheetml/2006/main" count="140" uniqueCount="93">
  <si>
    <t>утверждено</t>
  </si>
  <si>
    <t>исполнено</t>
  </si>
  <si>
    <t xml:space="preserve">Наименование муниципальной услуги (работы)    
</t>
  </si>
  <si>
    <t>выполнение *            (%)</t>
  </si>
  <si>
    <t>%</t>
  </si>
  <si>
    <t>Количество посещений</t>
  </si>
  <si>
    <t>Итого</t>
  </si>
  <si>
    <t>ед. изм.</t>
  </si>
  <si>
    <t>человек</t>
  </si>
  <si>
    <t>выполнение            (%)</t>
  </si>
  <si>
    <t xml:space="preserve">наименование показателя   
</t>
  </si>
  <si>
    <t xml:space="preserve">Показатели объема муниципальных услуги (работ)            
</t>
  </si>
  <si>
    <t>Показатели качества муниципальных услуг (работ)</t>
  </si>
  <si>
    <t>наименование показателя</t>
  </si>
  <si>
    <t xml:space="preserve">Объем бюджетных ассигнований на предоставление субсидий на финансовое обеспечение выполнения муниципального задания на оказание муниципальных услуг (работ) (тыс.руб.)             
</t>
  </si>
  <si>
    <t>выполнение             (%)</t>
  </si>
  <si>
    <t>утверждено на год/отчетный период</t>
  </si>
  <si>
    <t>Примечание</t>
  </si>
  <si>
    <t>№ п/п</t>
  </si>
  <si>
    <t>1.</t>
  </si>
  <si>
    <t>2.1.</t>
  </si>
  <si>
    <t>Х</t>
  </si>
  <si>
    <t>МБУ ДО "Кыренская ДШИ"</t>
  </si>
  <si>
    <t>МБУК "ЦБС"</t>
  </si>
  <si>
    <t xml:space="preserve">Библиотечное, библиографическое и информационное обслуживание пользователей библиотеки </t>
  </si>
  <si>
    <t>пользователей</t>
  </si>
  <si>
    <t>документовыдача</t>
  </si>
  <si>
    <t>экз</t>
  </si>
  <si>
    <t>количество</t>
  </si>
  <si>
    <t>запись в каталог</t>
  </si>
  <si>
    <t>запись</t>
  </si>
  <si>
    <t>ед</t>
  </si>
  <si>
    <t>количество методических выездов в библиотеки филиалы</t>
  </si>
  <si>
    <t>средняя заработная плата</t>
  </si>
  <si>
    <t>руб.</t>
  </si>
  <si>
    <t>3.</t>
  </si>
  <si>
    <t>3.1.</t>
  </si>
  <si>
    <t>МБУК "РКДЦ"</t>
  </si>
  <si>
    <t>ед.</t>
  </si>
  <si>
    <t>чел.</t>
  </si>
  <si>
    <t>МКУ "Управление культуры МО "Тункинский район"</t>
  </si>
  <si>
    <t xml:space="preserve">Организация деятельности клубных формирований самодеятельного
 народного творчества. 
</t>
  </si>
  <si>
    <t>число участников</t>
  </si>
  <si>
    <t>Доля участников клубных формирований, принявших участие в смотрах, конкурсах, фестивалях и других творческих мероприятиях, процентов</t>
  </si>
  <si>
    <t>70</t>
  </si>
  <si>
    <t>Доля потребителей, уловлетворенных качеством и доступностью услуг</t>
  </si>
  <si>
    <t>80</t>
  </si>
  <si>
    <t>Доля обращений потребителей, по которым приняты меры</t>
  </si>
  <si>
    <t>100</t>
  </si>
  <si>
    <t>количество сотрудников с профессиональным образованием</t>
  </si>
  <si>
    <t>количество культурно-досуговых мероприятий</t>
  </si>
  <si>
    <t>11000</t>
  </si>
  <si>
    <t>132000</t>
  </si>
  <si>
    <t>9,1</t>
  </si>
  <si>
    <t>15</t>
  </si>
  <si>
    <t xml:space="preserve">1. Реализация дополнительных общеразвивающих программ          </t>
  </si>
  <si>
    <t>Доля детей, принявших участие в республиканских, региональных и международных мероприятиях</t>
  </si>
  <si>
    <t>Доля родителей (законных представителей), удовлетворенных условиями и качеством предоставляемой образовательной услуги</t>
  </si>
  <si>
    <t>Число обучающихся    народные инструменты</t>
  </si>
  <si>
    <t>Число обучающихся      хореография</t>
  </si>
  <si>
    <t>Число обучающихся   музыкальное искусство, хореиографическое искусство</t>
  </si>
  <si>
    <t>охват населения услугами</t>
  </si>
  <si>
    <t>52</t>
  </si>
  <si>
    <t>количество клубных формирований</t>
  </si>
  <si>
    <t>исп. экономист Н.В. Нефедьева</t>
  </si>
  <si>
    <t>125</t>
  </si>
  <si>
    <t>23253</t>
  </si>
  <si>
    <t>2. Реализация дополнительных общеобразовательных препрофессиональных программ в области искусства</t>
  </si>
  <si>
    <t>чел/час</t>
  </si>
  <si>
    <t>33327</t>
  </si>
  <si>
    <t>10346</t>
  </si>
  <si>
    <t>1000</t>
  </si>
  <si>
    <t>142</t>
  </si>
  <si>
    <t>1941</t>
  </si>
  <si>
    <t>21</t>
  </si>
  <si>
    <t>Начальник  МКУ "Управление культуры"</t>
  </si>
  <si>
    <t xml:space="preserve">                  С.В. Тулаева</t>
  </si>
  <si>
    <t>количество участников клубных формаирований самодеятельного творчесвта, занявших призовые места, ставших лауреатами получивших дипломы на смотрах, конкурсах, фестивалях и др творческих мреоприятиях</t>
  </si>
  <si>
    <t>количество посещений платных мероприятий</t>
  </si>
  <si>
    <t>количество  коллективов со званием "народный" (образцовый) художественный коллектив</t>
  </si>
  <si>
    <t>Сводный отчет об исполнении муниципальных заданий по оказанию муниципальных услуг (работ) за 2020  год</t>
  </si>
  <si>
    <t>4437</t>
  </si>
  <si>
    <t>книгообеспеченность на 1 жителя района</t>
  </si>
  <si>
    <t>252000</t>
  </si>
  <si>
    <t>количество мероприятий</t>
  </si>
  <si>
    <t>1200</t>
  </si>
  <si>
    <t>25048,55</t>
  </si>
  <si>
    <t>922</t>
  </si>
  <si>
    <t>202</t>
  </si>
  <si>
    <t>877</t>
  </si>
  <si>
    <t>количество платных  культурно-досуговых мероприятий</t>
  </si>
  <si>
    <t>630</t>
  </si>
  <si>
    <t>2205</t>
  </si>
</sst>
</file>

<file path=xl/styles.xml><?xml version="1.0" encoding="utf-8"?>
<styleSheet xmlns="http://schemas.openxmlformats.org/spreadsheetml/2006/main">
  <numFmts count="1">
    <numFmt numFmtId="172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4" fillId="2" borderId="0" xfId="0" applyFont="1" applyFill="1"/>
    <xf numFmtId="0" fontId="5" fillId="0" borderId="4" xfId="0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horizontal="center" vertical="top"/>
    </xf>
    <xf numFmtId="2" fontId="5" fillId="0" borderId="12" xfId="0" applyNumberFormat="1" applyFont="1" applyFill="1" applyBorder="1" applyAlignment="1">
      <alignment horizontal="center" vertical="top"/>
    </xf>
    <xf numFmtId="2" fontId="4" fillId="3" borderId="7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vertical="top" wrapText="1"/>
    </xf>
    <xf numFmtId="0" fontId="5" fillId="3" borderId="17" xfId="0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2" fontId="4" fillId="3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2" fontId="4" fillId="0" borderId="7" xfId="0" applyNumberFormat="1" applyFont="1" applyFill="1" applyBorder="1" applyAlignment="1">
      <alignment horizontal="left"/>
    </xf>
    <xf numFmtId="2" fontId="4" fillId="0" borderId="0" xfId="0" applyNumberFormat="1" applyFont="1" applyFill="1"/>
    <xf numFmtId="172" fontId="4" fillId="0" borderId="0" xfId="0" applyNumberFormat="1" applyFont="1"/>
    <xf numFmtId="172" fontId="8" fillId="0" borderId="0" xfId="0" applyNumberFormat="1" applyFont="1"/>
    <xf numFmtId="0" fontId="8" fillId="3" borderId="22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left" vertical="top" wrapText="1"/>
    </xf>
    <xf numFmtId="2" fontId="9" fillId="3" borderId="12" xfId="0" applyNumberFormat="1" applyFont="1" applyFill="1" applyBorder="1" applyAlignment="1">
      <alignment horizontal="center" vertical="top" wrapText="1"/>
    </xf>
    <xf numFmtId="2" fontId="9" fillId="3" borderId="12" xfId="0" applyNumberFormat="1" applyFont="1" applyFill="1" applyBorder="1" applyAlignment="1">
      <alignment horizontal="center" vertical="top"/>
    </xf>
    <xf numFmtId="0" fontId="9" fillId="3" borderId="11" xfId="0" applyFont="1" applyFill="1" applyBorder="1" applyAlignment="1">
      <alignment vertical="top" wrapText="1"/>
    </xf>
    <xf numFmtId="0" fontId="9" fillId="3" borderId="23" xfId="0" applyFont="1" applyFill="1" applyBorder="1" applyAlignment="1">
      <alignment horizontal="center" vertical="top" wrapText="1"/>
    </xf>
    <xf numFmtId="49" fontId="9" fillId="3" borderId="11" xfId="0" applyNumberFormat="1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0" fontId="9" fillId="3" borderId="24" xfId="0" applyFont="1" applyFill="1" applyBorder="1" applyAlignment="1">
      <alignment vertical="top" wrapText="1"/>
    </xf>
    <xf numFmtId="2" fontId="8" fillId="3" borderId="11" xfId="0" applyNumberFormat="1" applyFont="1" applyFill="1" applyBorder="1" applyAlignment="1">
      <alignment horizontal="center" vertical="top"/>
    </xf>
    <xf numFmtId="0" fontId="8" fillId="3" borderId="18" xfId="0" applyFont="1" applyFill="1" applyBorder="1" applyAlignment="1">
      <alignment horizontal="left" wrapText="1"/>
    </xf>
    <xf numFmtId="0" fontId="8" fillId="0" borderId="0" xfId="0" applyFont="1"/>
    <xf numFmtId="0" fontId="8" fillId="2" borderId="0" xfId="0" applyFont="1" applyFill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top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6" xfId="0" applyFont="1" applyFill="1" applyBorder="1"/>
    <xf numFmtId="16" fontId="4" fillId="0" borderId="2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/>
    <xf numFmtId="0" fontId="4" fillId="3" borderId="1" xfId="0" applyFont="1" applyFill="1" applyBorder="1"/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vertical="center"/>
    </xf>
    <xf numFmtId="0" fontId="4" fillId="0" borderId="26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5" fillId="4" borderId="0" xfId="0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27" xfId="0" applyFont="1" applyFill="1" applyBorder="1" applyAlignment="1">
      <alignment vertical="top" wrapText="1"/>
    </xf>
    <xf numFmtId="49" fontId="5" fillId="4" borderId="27" xfId="0" applyNumberFormat="1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2" fontId="4" fillId="4" borderId="2" xfId="0" applyNumberFormat="1" applyFont="1" applyFill="1" applyBorder="1" applyAlignment="1">
      <alignment horizontal="center" vertical="top"/>
    </xf>
    <xf numFmtId="0" fontId="4" fillId="4" borderId="26" xfId="0" applyFont="1" applyFill="1" applyBorder="1" applyAlignment="1">
      <alignment horizontal="left" wrapText="1"/>
    </xf>
    <xf numFmtId="2" fontId="4" fillId="3" borderId="11" xfId="0" applyNumberFormat="1" applyFont="1" applyFill="1" applyBorder="1" applyAlignment="1">
      <alignment horizontal="center" vertical="top"/>
    </xf>
    <xf numFmtId="2" fontId="5" fillId="3" borderId="12" xfId="0" applyNumberFormat="1" applyFont="1" applyFill="1" applyBorder="1" applyAlignment="1">
      <alignment horizontal="center" vertical="top" wrapText="1"/>
    </xf>
    <xf numFmtId="2" fontId="5" fillId="3" borderId="12" xfId="0" applyNumberFormat="1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 wrapText="1"/>
    </xf>
    <xf numFmtId="2" fontId="9" fillId="3" borderId="5" xfId="0" applyNumberFormat="1" applyFont="1" applyFill="1" applyBorder="1" applyAlignment="1">
      <alignment horizontal="center" vertical="top" wrapText="1"/>
    </xf>
    <xf numFmtId="2" fontId="9" fillId="3" borderId="5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172" fontId="4" fillId="0" borderId="2" xfId="0" applyNumberFormat="1" applyFont="1" applyFill="1" applyBorder="1" applyAlignment="1">
      <alignment horizontal="center" vertical="top"/>
    </xf>
    <xf numFmtId="172" fontId="4" fillId="0" borderId="9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/>
    </xf>
    <xf numFmtId="172" fontId="4" fillId="0" borderId="27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center" vertical="top"/>
    </xf>
    <xf numFmtId="0" fontId="4" fillId="4" borderId="31" xfId="0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2" fontId="5" fillId="4" borderId="3" xfId="0" applyNumberFormat="1" applyFont="1" applyFill="1" applyBorder="1" applyAlignment="1">
      <alignment horizontal="center" vertical="top" wrapText="1"/>
    </xf>
    <xf numFmtId="2" fontId="5" fillId="4" borderId="27" xfId="0" applyNumberFormat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/>
    </xf>
    <xf numFmtId="2" fontId="5" fillId="4" borderId="3" xfId="0" applyNumberFormat="1" applyFont="1" applyFill="1" applyBorder="1" applyAlignment="1">
      <alignment horizontal="center" vertical="top"/>
    </xf>
    <xf numFmtId="2" fontId="5" fillId="4" borderId="2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view="pageBreakPreview" topLeftCell="A4" zoomScale="75" zoomScaleSheetLayoutView="75" workbookViewId="0">
      <pane ySplit="3" topLeftCell="A7" activePane="bottomLeft" state="frozen"/>
      <selection activeCell="A4" sqref="A4"/>
      <selection pane="bottomLeft" activeCell="B5" sqref="B5:B6"/>
    </sheetView>
  </sheetViews>
  <sheetFormatPr defaultColWidth="8.85546875" defaultRowHeight="15"/>
  <cols>
    <col min="1" max="1" width="7.140625" style="1" customWidth="1"/>
    <col min="2" max="2" width="22.28515625" style="1" customWidth="1"/>
    <col min="3" max="3" width="19" style="27" customWidth="1"/>
    <col min="4" max="4" width="14" style="1" customWidth="1"/>
    <col min="5" max="5" width="13.140625" style="1" customWidth="1"/>
    <col min="6" max="6" width="21.42578125" style="1" customWidth="1"/>
    <col min="7" max="7" width="10.140625" style="1" customWidth="1"/>
    <col min="8" max="8" width="13" style="1" customWidth="1"/>
    <col min="9" max="9" width="12.42578125" style="1" customWidth="1"/>
    <col min="10" max="10" width="13.5703125" style="1" customWidth="1"/>
    <col min="11" max="11" width="37.140625" style="1" customWidth="1"/>
    <col min="12" max="12" width="11.42578125" style="1" customWidth="1"/>
    <col min="13" max="13" width="13.42578125" style="1" customWidth="1"/>
    <col min="14" max="14" width="13.85546875" style="1" customWidth="1"/>
    <col min="15" max="15" width="11.140625" style="1" customWidth="1"/>
    <col min="16" max="16" width="33.85546875" style="56" customWidth="1"/>
    <col min="17" max="17" width="15.85546875" style="1" customWidth="1"/>
    <col min="18" max="18" width="13.42578125" style="1" customWidth="1"/>
    <col min="19" max="19" width="12.85546875" style="1" customWidth="1"/>
    <col min="20" max="16384" width="8.85546875" style="1"/>
  </cols>
  <sheetData>
    <row r="1" spans="1:21">
      <c r="M1" s="2"/>
    </row>
    <row r="2" spans="1:21" ht="34.5" customHeight="1">
      <c r="B2" s="132" t="s">
        <v>80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21" ht="18" customHeight="1">
      <c r="B3" s="133" t="s">
        <v>40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21" ht="29.25" customHeight="1" thickBot="1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21" s="10" customFormat="1" ht="98.25" customHeight="1">
      <c r="A5" s="135" t="s">
        <v>18</v>
      </c>
      <c r="B5" s="137" t="s">
        <v>2</v>
      </c>
      <c r="C5" s="137" t="s">
        <v>14</v>
      </c>
      <c r="D5" s="137"/>
      <c r="E5" s="137"/>
      <c r="F5" s="137" t="s">
        <v>11</v>
      </c>
      <c r="G5" s="137"/>
      <c r="H5" s="137"/>
      <c r="I5" s="137"/>
      <c r="J5" s="137"/>
      <c r="K5" s="137" t="s">
        <v>12</v>
      </c>
      <c r="L5" s="137"/>
      <c r="M5" s="137"/>
      <c r="N5" s="137"/>
      <c r="O5" s="137"/>
      <c r="P5" s="139" t="s">
        <v>17</v>
      </c>
    </row>
    <row r="6" spans="1:21" s="12" customFormat="1" ht="84" customHeight="1">
      <c r="A6" s="136"/>
      <c r="B6" s="138"/>
      <c r="C6" s="11" t="s">
        <v>16</v>
      </c>
      <c r="D6" s="11" t="s">
        <v>1</v>
      </c>
      <c r="E6" s="11" t="s">
        <v>15</v>
      </c>
      <c r="F6" s="11" t="s">
        <v>13</v>
      </c>
      <c r="G6" s="11" t="s">
        <v>7</v>
      </c>
      <c r="H6" s="11" t="s">
        <v>0</v>
      </c>
      <c r="I6" s="11" t="s">
        <v>1</v>
      </c>
      <c r="J6" s="11" t="s">
        <v>9</v>
      </c>
      <c r="K6" s="11" t="s">
        <v>10</v>
      </c>
      <c r="L6" s="11" t="s">
        <v>7</v>
      </c>
      <c r="M6" s="11" t="s">
        <v>0</v>
      </c>
      <c r="N6" s="11" t="s">
        <v>1</v>
      </c>
      <c r="O6" s="11" t="s">
        <v>3</v>
      </c>
      <c r="P6" s="140"/>
    </row>
    <row r="7" spans="1:21" s="84" customFormat="1" ht="15" customHeight="1" thickBot="1">
      <c r="A7" s="8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83">
        <v>16</v>
      </c>
    </row>
    <row r="8" spans="1:21" s="20" customFormat="1" ht="39.75" customHeight="1" thickBot="1">
      <c r="A8" s="48" t="s">
        <v>19</v>
      </c>
      <c r="B8" s="67" t="s">
        <v>22</v>
      </c>
      <c r="C8" s="114"/>
      <c r="D8" s="115"/>
      <c r="E8" s="115"/>
      <c r="F8" s="116"/>
      <c r="G8" s="117"/>
      <c r="H8" s="118"/>
      <c r="I8" s="119"/>
      <c r="J8" s="113"/>
      <c r="K8" s="49"/>
      <c r="L8" s="50"/>
      <c r="M8" s="51"/>
      <c r="N8" s="52"/>
      <c r="O8" s="113"/>
      <c r="P8" s="57"/>
      <c r="T8" s="64"/>
      <c r="U8" s="64"/>
    </row>
    <row r="9" spans="1:21" s="20" customFormat="1" ht="56.25" customHeight="1">
      <c r="A9" s="141"/>
      <c r="B9" s="144" t="s">
        <v>55</v>
      </c>
      <c r="C9" s="146"/>
      <c r="D9" s="148"/>
      <c r="E9" s="148"/>
      <c r="F9" s="150" t="s">
        <v>60</v>
      </c>
      <c r="G9" s="150" t="s">
        <v>68</v>
      </c>
      <c r="H9" s="152" t="s">
        <v>70</v>
      </c>
      <c r="I9" s="154">
        <v>3900</v>
      </c>
      <c r="J9" s="156">
        <f>I9/H9*100</f>
        <v>37.695727817514012</v>
      </c>
      <c r="K9" s="47" t="s">
        <v>56</v>
      </c>
      <c r="L9" s="33" t="s">
        <v>4</v>
      </c>
      <c r="M9" s="32" t="s">
        <v>54</v>
      </c>
      <c r="N9" s="34">
        <v>0</v>
      </c>
      <c r="O9" s="14">
        <f>N9/M9*100</f>
        <v>0</v>
      </c>
      <c r="P9" s="80"/>
      <c r="Q9" s="9"/>
      <c r="R9" s="9"/>
      <c r="S9" s="9"/>
      <c r="T9" s="64"/>
      <c r="U9" s="64"/>
    </row>
    <row r="10" spans="1:21" s="20" customFormat="1" ht="84" customHeight="1">
      <c r="A10" s="142"/>
      <c r="B10" s="145"/>
      <c r="C10" s="147"/>
      <c r="D10" s="149"/>
      <c r="E10" s="149"/>
      <c r="F10" s="151"/>
      <c r="G10" s="151"/>
      <c r="H10" s="153"/>
      <c r="I10" s="155"/>
      <c r="J10" s="157"/>
      <c r="K10" s="17" t="s">
        <v>57</v>
      </c>
      <c r="L10" s="29" t="s">
        <v>4</v>
      </c>
      <c r="M10" s="38" t="s">
        <v>46</v>
      </c>
      <c r="N10" s="19">
        <v>80</v>
      </c>
      <c r="O10" s="14">
        <f t="shared" ref="O10:O20" si="0">N10/M10*100</f>
        <v>100</v>
      </c>
      <c r="P10" s="80"/>
      <c r="Q10" s="9"/>
      <c r="R10" s="9"/>
      <c r="S10" s="9"/>
      <c r="T10" s="64"/>
      <c r="U10" s="64"/>
    </row>
    <row r="11" spans="1:21" s="20" customFormat="1" ht="60" customHeight="1">
      <c r="A11" s="142"/>
      <c r="B11" s="144" t="s">
        <v>67</v>
      </c>
      <c r="C11" s="146"/>
      <c r="D11" s="148"/>
      <c r="E11" s="148"/>
      <c r="F11" s="150" t="s">
        <v>58</v>
      </c>
      <c r="G11" s="150" t="s">
        <v>68</v>
      </c>
      <c r="H11" s="152" t="s">
        <v>81</v>
      </c>
      <c r="I11" s="154">
        <v>1215.5</v>
      </c>
      <c r="J11" s="156">
        <f>I11/H11*100</f>
        <v>27.39463601532567</v>
      </c>
      <c r="K11" s="17" t="s">
        <v>56</v>
      </c>
      <c r="L11" s="33" t="s">
        <v>4</v>
      </c>
      <c r="M11" s="38" t="s">
        <v>54</v>
      </c>
      <c r="N11" s="19">
        <v>0</v>
      </c>
      <c r="O11" s="14">
        <f t="shared" si="0"/>
        <v>0</v>
      </c>
      <c r="P11" s="80"/>
      <c r="Q11" s="9"/>
      <c r="R11" s="9"/>
      <c r="S11" s="9"/>
      <c r="T11" s="64"/>
      <c r="U11" s="64"/>
    </row>
    <row r="12" spans="1:21" s="20" customFormat="1" ht="88.5" customHeight="1">
      <c r="A12" s="142"/>
      <c r="B12" s="158"/>
      <c r="C12" s="147"/>
      <c r="D12" s="149"/>
      <c r="E12" s="149"/>
      <c r="F12" s="151"/>
      <c r="G12" s="151"/>
      <c r="H12" s="153"/>
      <c r="I12" s="155"/>
      <c r="J12" s="157"/>
      <c r="K12" s="17" t="s">
        <v>57</v>
      </c>
      <c r="L12" s="29" t="s">
        <v>4</v>
      </c>
      <c r="M12" s="38" t="s">
        <v>46</v>
      </c>
      <c r="N12" s="19">
        <v>80</v>
      </c>
      <c r="O12" s="14">
        <f t="shared" si="0"/>
        <v>100</v>
      </c>
      <c r="P12" s="80"/>
      <c r="Q12" s="9"/>
      <c r="R12" s="9"/>
      <c r="S12" s="9"/>
      <c r="T12" s="64"/>
      <c r="U12" s="64"/>
    </row>
    <row r="13" spans="1:21" s="20" customFormat="1" ht="63.75" customHeight="1">
      <c r="A13" s="142"/>
      <c r="B13" s="158"/>
      <c r="C13" s="146"/>
      <c r="D13" s="148"/>
      <c r="E13" s="148"/>
      <c r="F13" s="150" t="s">
        <v>59</v>
      </c>
      <c r="G13" s="150" t="s">
        <v>68</v>
      </c>
      <c r="H13" s="152" t="s">
        <v>69</v>
      </c>
      <c r="I13" s="154">
        <v>4975</v>
      </c>
      <c r="J13" s="156">
        <f>I13/H13*100</f>
        <v>14.927836288894891</v>
      </c>
      <c r="K13" s="18" t="s">
        <v>56</v>
      </c>
      <c r="L13" s="33" t="s">
        <v>4</v>
      </c>
      <c r="M13" s="31" t="s">
        <v>54</v>
      </c>
      <c r="N13" s="16">
        <v>0</v>
      </c>
      <c r="O13" s="14">
        <f t="shared" si="0"/>
        <v>0</v>
      </c>
      <c r="P13" s="80"/>
      <c r="Q13" s="9"/>
      <c r="R13" s="9"/>
      <c r="S13" s="9"/>
      <c r="T13" s="64"/>
      <c r="U13" s="64"/>
    </row>
    <row r="14" spans="1:21" s="20" customFormat="1" ht="81.75" customHeight="1" thickBot="1">
      <c r="A14" s="143"/>
      <c r="B14" s="145"/>
      <c r="C14" s="147"/>
      <c r="D14" s="149"/>
      <c r="E14" s="149"/>
      <c r="F14" s="161"/>
      <c r="G14" s="161"/>
      <c r="H14" s="162"/>
      <c r="I14" s="163"/>
      <c r="J14" s="164"/>
      <c r="K14" s="18" t="s">
        <v>57</v>
      </c>
      <c r="L14" s="29" t="s">
        <v>4</v>
      </c>
      <c r="M14" s="31" t="s">
        <v>46</v>
      </c>
      <c r="N14" s="16">
        <v>80</v>
      </c>
      <c r="O14" s="14">
        <f t="shared" si="0"/>
        <v>100</v>
      </c>
      <c r="P14" s="80"/>
    </row>
    <row r="15" spans="1:21" s="79" customFormat="1" ht="39.75" customHeight="1" thickBot="1">
      <c r="A15" s="66">
        <v>2</v>
      </c>
      <c r="B15" s="120" t="s">
        <v>23</v>
      </c>
      <c r="C15" s="121"/>
      <c r="D15" s="122"/>
      <c r="E15" s="122"/>
      <c r="F15" s="70"/>
      <c r="G15" s="71"/>
      <c r="H15" s="72"/>
      <c r="I15" s="73"/>
      <c r="J15" s="76"/>
      <c r="K15" s="75"/>
      <c r="L15" s="71"/>
      <c r="M15" s="72"/>
      <c r="N15" s="73"/>
      <c r="O15" s="76"/>
      <c r="P15" s="77"/>
      <c r="T15" s="65"/>
      <c r="U15" s="65"/>
    </row>
    <row r="16" spans="1:21" s="20" customFormat="1" ht="39.75" customHeight="1">
      <c r="A16" s="176" t="s">
        <v>20</v>
      </c>
      <c r="B16" s="179" t="s">
        <v>24</v>
      </c>
      <c r="C16" s="182"/>
      <c r="D16" s="185"/>
      <c r="E16" s="185"/>
      <c r="F16" s="124" t="s">
        <v>25</v>
      </c>
      <c r="G16" s="100" t="s">
        <v>28</v>
      </c>
      <c r="H16" s="101" t="s">
        <v>51</v>
      </c>
      <c r="I16" s="102">
        <v>11032</v>
      </c>
      <c r="J16" s="123">
        <f>I16/H16*100</f>
        <v>100.2909090909091</v>
      </c>
      <c r="K16" s="124" t="s">
        <v>61</v>
      </c>
      <c r="L16" s="103" t="s">
        <v>4</v>
      </c>
      <c r="M16" s="101" t="s">
        <v>62</v>
      </c>
      <c r="N16" s="102">
        <v>41</v>
      </c>
      <c r="O16" s="123">
        <f t="shared" si="0"/>
        <v>78.84615384615384</v>
      </c>
      <c r="P16" s="128"/>
      <c r="Q16" s="9"/>
      <c r="R16" s="9"/>
      <c r="S16" s="9"/>
      <c r="T16" s="64"/>
      <c r="U16" s="64"/>
    </row>
    <row r="17" spans="1:21" s="20" customFormat="1" ht="36.75" customHeight="1">
      <c r="A17" s="177"/>
      <c r="B17" s="180"/>
      <c r="C17" s="183"/>
      <c r="D17" s="186"/>
      <c r="E17" s="186"/>
      <c r="F17" s="124" t="s">
        <v>5</v>
      </c>
      <c r="G17" s="100" t="s">
        <v>8</v>
      </c>
      <c r="H17" s="101" t="s">
        <v>52</v>
      </c>
      <c r="I17" s="102">
        <v>116670</v>
      </c>
      <c r="J17" s="123">
        <f>I17/H17*100</f>
        <v>88.38636363636364</v>
      </c>
      <c r="K17" s="124" t="s">
        <v>82</v>
      </c>
      <c r="L17" s="103" t="s">
        <v>27</v>
      </c>
      <c r="M17" s="101" t="s">
        <v>53</v>
      </c>
      <c r="N17" s="102">
        <v>12.5</v>
      </c>
      <c r="O17" s="123">
        <f t="shared" si="0"/>
        <v>137.36263736263737</v>
      </c>
      <c r="P17" s="128"/>
      <c r="Q17" s="9"/>
      <c r="R17" s="9"/>
      <c r="S17" s="9"/>
      <c r="T17" s="64"/>
      <c r="U17" s="64"/>
    </row>
    <row r="18" spans="1:21" s="20" customFormat="1" ht="37.5" customHeight="1">
      <c r="A18" s="177"/>
      <c r="B18" s="180"/>
      <c r="C18" s="183"/>
      <c r="D18" s="186"/>
      <c r="E18" s="186"/>
      <c r="F18" s="159" t="s">
        <v>26</v>
      </c>
      <c r="G18" s="165" t="s">
        <v>27</v>
      </c>
      <c r="H18" s="167" t="s">
        <v>83</v>
      </c>
      <c r="I18" s="169">
        <v>221696</v>
      </c>
      <c r="J18" s="171">
        <f>I18/H18*100</f>
        <v>87.974603174603175</v>
      </c>
      <c r="K18" s="124" t="s">
        <v>32</v>
      </c>
      <c r="L18" s="103" t="s">
        <v>31</v>
      </c>
      <c r="M18" s="101" t="s">
        <v>65</v>
      </c>
      <c r="N18" s="102">
        <v>60</v>
      </c>
      <c r="O18" s="123">
        <f t="shared" si="0"/>
        <v>48</v>
      </c>
      <c r="P18" s="127"/>
      <c r="Q18" s="9"/>
      <c r="R18" s="9"/>
      <c r="S18" s="9"/>
      <c r="T18" s="64"/>
      <c r="U18" s="64"/>
    </row>
    <row r="19" spans="1:21" s="20" customFormat="1" ht="36" customHeight="1">
      <c r="A19" s="177"/>
      <c r="B19" s="180"/>
      <c r="C19" s="183"/>
      <c r="D19" s="186"/>
      <c r="E19" s="186"/>
      <c r="F19" s="160"/>
      <c r="G19" s="166"/>
      <c r="H19" s="168"/>
      <c r="I19" s="170"/>
      <c r="J19" s="172"/>
      <c r="K19" s="124" t="s">
        <v>84</v>
      </c>
      <c r="L19" s="103" t="s">
        <v>31</v>
      </c>
      <c r="M19" s="101" t="s">
        <v>85</v>
      </c>
      <c r="N19" s="102">
        <v>403</v>
      </c>
      <c r="O19" s="123">
        <f t="shared" si="0"/>
        <v>33.583333333333329</v>
      </c>
      <c r="P19" s="126"/>
      <c r="Q19" s="9"/>
      <c r="R19" s="9"/>
      <c r="S19" s="9"/>
      <c r="T19" s="64"/>
      <c r="U19" s="64"/>
    </row>
    <row r="20" spans="1:21" s="20" customFormat="1" ht="25.5" customHeight="1">
      <c r="A20" s="177"/>
      <c r="B20" s="180"/>
      <c r="C20" s="183"/>
      <c r="D20" s="186"/>
      <c r="E20" s="186"/>
      <c r="F20" s="124" t="s">
        <v>29</v>
      </c>
      <c r="G20" s="100" t="s">
        <v>30</v>
      </c>
      <c r="H20" s="101" t="s">
        <v>71</v>
      </c>
      <c r="I20" s="102">
        <v>1081</v>
      </c>
      <c r="J20" s="123">
        <f>I20/H20*100</f>
        <v>108.1</v>
      </c>
      <c r="K20" s="125" t="s">
        <v>33</v>
      </c>
      <c r="L20" s="96" t="s">
        <v>34</v>
      </c>
      <c r="M20" s="97" t="s">
        <v>66</v>
      </c>
      <c r="N20" s="98">
        <v>27721</v>
      </c>
      <c r="O20" s="123">
        <f t="shared" si="0"/>
        <v>119.21472498172278</v>
      </c>
      <c r="P20" s="99"/>
      <c r="Q20" s="9"/>
      <c r="R20" s="9"/>
      <c r="S20" s="9"/>
      <c r="T20" s="64"/>
      <c r="U20" s="64"/>
    </row>
    <row r="21" spans="1:21" s="20" customFormat="1" ht="34.5" customHeight="1" thickBot="1">
      <c r="A21" s="178"/>
      <c r="B21" s="181"/>
      <c r="C21" s="184"/>
      <c r="D21" s="187"/>
      <c r="E21" s="187"/>
      <c r="F21" s="104"/>
      <c r="G21" s="104"/>
      <c r="H21" s="105"/>
      <c r="I21" s="106"/>
      <c r="J21" s="123"/>
      <c r="K21" s="107"/>
      <c r="L21" s="108"/>
      <c r="M21" s="109"/>
      <c r="N21" s="110"/>
      <c r="O21" s="111"/>
      <c r="P21" s="112"/>
    </row>
    <row r="22" spans="1:21" s="79" customFormat="1" ht="37.5" customHeight="1" thickBot="1">
      <c r="A22" s="66" t="s">
        <v>35</v>
      </c>
      <c r="B22" s="67" t="s">
        <v>37</v>
      </c>
      <c r="C22" s="68"/>
      <c r="D22" s="69"/>
      <c r="E22" s="69"/>
      <c r="F22" s="70"/>
      <c r="G22" s="71"/>
      <c r="H22" s="72"/>
      <c r="I22" s="73"/>
      <c r="J22" s="74"/>
      <c r="K22" s="75"/>
      <c r="L22" s="71"/>
      <c r="M22" s="72"/>
      <c r="N22" s="73"/>
      <c r="O22" s="76"/>
      <c r="P22" s="77"/>
      <c r="Q22" s="78"/>
      <c r="R22" s="78"/>
      <c r="S22" s="78"/>
      <c r="T22" s="65"/>
      <c r="U22" s="65"/>
    </row>
    <row r="23" spans="1:21" s="20" customFormat="1" ht="91.5" customHeight="1" thickBot="1">
      <c r="A23" s="86" t="s">
        <v>36</v>
      </c>
      <c r="B23" s="173" t="s">
        <v>41</v>
      </c>
      <c r="C23" s="45"/>
      <c r="D23" s="41"/>
      <c r="E23" s="40"/>
      <c r="F23" s="46" t="s">
        <v>50</v>
      </c>
      <c r="G23" s="23" t="s">
        <v>38</v>
      </c>
      <c r="H23" s="43" t="s">
        <v>87</v>
      </c>
      <c r="I23" s="24">
        <v>927</v>
      </c>
      <c r="J23" s="81">
        <f t="shared" ref="J23:J30" si="1">I23/H23*100</f>
        <v>100.54229934924078</v>
      </c>
      <c r="K23" s="46" t="s">
        <v>43</v>
      </c>
      <c r="L23" s="23" t="s">
        <v>38</v>
      </c>
      <c r="M23" s="43" t="s">
        <v>44</v>
      </c>
      <c r="N23" s="24">
        <v>70</v>
      </c>
      <c r="O23" s="81">
        <f>N23/M23*100</f>
        <v>100</v>
      </c>
      <c r="P23" s="60"/>
      <c r="Q23" s="9"/>
      <c r="R23" s="9"/>
      <c r="S23" s="9"/>
      <c r="T23" s="64"/>
      <c r="U23" s="64"/>
    </row>
    <row r="24" spans="1:21" s="20" customFormat="1" ht="171.75" customHeight="1">
      <c r="A24" s="87"/>
      <c r="B24" s="174"/>
      <c r="C24" s="44"/>
      <c r="D24" s="22"/>
      <c r="E24" s="15"/>
      <c r="F24" s="21" t="s">
        <v>77</v>
      </c>
      <c r="G24" s="23" t="s">
        <v>38</v>
      </c>
      <c r="H24" s="38" t="s">
        <v>88</v>
      </c>
      <c r="I24" s="19">
        <v>207</v>
      </c>
      <c r="J24" s="14">
        <f t="shared" si="1"/>
        <v>102.47524752475248</v>
      </c>
      <c r="K24" s="21" t="s">
        <v>45</v>
      </c>
      <c r="L24" s="29" t="s">
        <v>39</v>
      </c>
      <c r="M24" s="38" t="s">
        <v>46</v>
      </c>
      <c r="N24" s="19">
        <v>80</v>
      </c>
      <c r="O24" s="53">
        <f>N24/M24*100</f>
        <v>100</v>
      </c>
      <c r="P24" s="61"/>
    </row>
    <row r="25" spans="1:21" s="20" customFormat="1" ht="40.5" customHeight="1">
      <c r="A25" s="87"/>
      <c r="B25" s="174"/>
      <c r="C25" s="44"/>
      <c r="D25" s="22"/>
      <c r="E25" s="15"/>
      <c r="F25" s="21" t="s">
        <v>63</v>
      </c>
      <c r="G25" s="29" t="s">
        <v>38</v>
      </c>
      <c r="H25" s="38" t="s">
        <v>72</v>
      </c>
      <c r="I25" s="19">
        <v>142</v>
      </c>
      <c r="J25" s="14">
        <f>I25/H25*100</f>
        <v>100</v>
      </c>
      <c r="K25" s="21"/>
      <c r="L25" s="29"/>
      <c r="M25" s="38"/>
      <c r="N25" s="19"/>
      <c r="O25" s="53"/>
      <c r="P25" s="61"/>
    </row>
    <row r="26" spans="1:21" s="20" customFormat="1" ht="39" customHeight="1">
      <c r="A26" s="88"/>
      <c r="B26" s="174"/>
      <c r="C26" s="44"/>
      <c r="D26" s="22"/>
      <c r="E26" s="15"/>
      <c r="F26" s="21" t="s">
        <v>42</v>
      </c>
      <c r="G26" s="29" t="s">
        <v>38</v>
      </c>
      <c r="H26" s="38" t="s">
        <v>73</v>
      </c>
      <c r="I26" s="19">
        <v>1941</v>
      </c>
      <c r="J26" s="14">
        <f t="shared" si="1"/>
        <v>100</v>
      </c>
      <c r="K26" s="21" t="s">
        <v>47</v>
      </c>
      <c r="L26" s="29" t="s">
        <v>38</v>
      </c>
      <c r="M26" s="38" t="s">
        <v>48</v>
      </c>
      <c r="N26" s="19">
        <v>100</v>
      </c>
      <c r="O26" s="53">
        <f>N26/M26*100</f>
        <v>100</v>
      </c>
      <c r="P26" s="59"/>
    </row>
    <row r="27" spans="1:21" s="20" customFormat="1" ht="66.75" customHeight="1">
      <c r="A27" s="88"/>
      <c r="B27" s="174"/>
      <c r="C27" s="44"/>
      <c r="D27" s="22"/>
      <c r="E27" s="15"/>
      <c r="F27" s="21" t="s">
        <v>50</v>
      </c>
      <c r="G27" s="29" t="s">
        <v>38</v>
      </c>
      <c r="H27" s="38" t="s">
        <v>89</v>
      </c>
      <c r="I27" s="19">
        <v>879</v>
      </c>
      <c r="J27" s="14">
        <f t="shared" si="1"/>
        <v>100.22805017103762</v>
      </c>
      <c r="K27" s="21" t="s">
        <v>49</v>
      </c>
      <c r="L27" s="29" t="s">
        <v>39</v>
      </c>
      <c r="M27" s="38" t="s">
        <v>74</v>
      </c>
      <c r="N27" s="19">
        <v>21</v>
      </c>
      <c r="O27" s="53" t="s">
        <v>48</v>
      </c>
      <c r="P27" s="59"/>
    </row>
    <row r="28" spans="1:21" s="20" customFormat="1" ht="73.5" customHeight="1">
      <c r="A28" s="88"/>
      <c r="B28" s="174"/>
      <c r="C28" s="44"/>
      <c r="D28" s="22"/>
      <c r="E28" s="15"/>
      <c r="F28" s="21" t="s">
        <v>90</v>
      </c>
      <c r="G28" s="35" t="s">
        <v>38</v>
      </c>
      <c r="H28" s="37" t="s">
        <v>91</v>
      </c>
      <c r="I28" s="36">
        <v>237</v>
      </c>
      <c r="J28" s="14">
        <f t="shared" si="1"/>
        <v>37.61904761904762</v>
      </c>
      <c r="K28" s="17" t="s">
        <v>33</v>
      </c>
      <c r="L28" s="129" t="s">
        <v>34</v>
      </c>
      <c r="M28" s="130" t="s">
        <v>86</v>
      </c>
      <c r="N28" s="131">
        <v>27721.14</v>
      </c>
      <c r="O28" s="123">
        <f>N28/M28*100</f>
        <v>110.66963955997453</v>
      </c>
      <c r="P28" s="94"/>
    </row>
    <row r="29" spans="1:21" s="20" customFormat="1" ht="48.75" customHeight="1">
      <c r="A29" s="88"/>
      <c r="B29" s="174"/>
      <c r="C29" s="44"/>
      <c r="D29" s="22"/>
      <c r="E29" s="15"/>
      <c r="F29" s="39" t="s">
        <v>78</v>
      </c>
      <c r="G29" s="35" t="s">
        <v>39</v>
      </c>
      <c r="H29" s="37" t="s">
        <v>92</v>
      </c>
      <c r="I29" s="36">
        <v>8305</v>
      </c>
      <c r="J29" s="14">
        <f t="shared" si="1"/>
        <v>376.64399092970518</v>
      </c>
      <c r="K29" s="90"/>
      <c r="L29" s="90"/>
      <c r="M29" s="91"/>
      <c r="N29" s="92"/>
      <c r="O29" s="93"/>
      <c r="P29" s="95"/>
    </row>
    <row r="30" spans="1:21" s="20" customFormat="1" ht="95.25" customHeight="1" thickBot="1">
      <c r="A30" s="88"/>
      <c r="B30" s="175"/>
      <c r="C30" s="44"/>
      <c r="D30" s="22"/>
      <c r="E30" s="15"/>
      <c r="F30" s="17" t="s">
        <v>79</v>
      </c>
      <c r="G30" s="54" t="s">
        <v>38</v>
      </c>
      <c r="H30" s="54">
        <v>10</v>
      </c>
      <c r="I30" s="54">
        <v>10</v>
      </c>
      <c r="J30" s="14">
        <f t="shared" si="1"/>
        <v>100</v>
      </c>
      <c r="K30" s="17"/>
      <c r="L30" s="29"/>
      <c r="M30" s="38"/>
      <c r="N30" s="19"/>
      <c r="O30" s="53"/>
      <c r="P30" s="58"/>
    </row>
    <row r="31" spans="1:21" s="5" customFormat="1" ht="54.75" customHeight="1" thickBot="1">
      <c r="A31" s="89"/>
      <c r="B31" s="85" t="s">
        <v>6</v>
      </c>
      <c r="C31" s="55"/>
      <c r="D31" s="42"/>
      <c r="E31" s="42"/>
      <c r="F31" s="25" t="s">
        <v>21</v>
      </c>
      <c r="G31" s="26" t="s">
        <v>21</v>
      </c>
      <c r="H31" s="26" t="s">
        <v>21</v>
      </c>
      <c r="I31" s="26" t="s">
        <v>21</v>
      </c>
      <c r="J31" s="26" t="s">
        <v>21</v>
      </c>
      <c r="K31" s="26" t="s">
        <v>21</v>
      </c>
      <c r="L31" s="26" t="s">
        <v>21</v>
      </c>
      <c r="M31" s="26" t="s">
        <v>21</v>
      </c>
      <c r="N31" s="26" t="s">
        <v>21</v>
      </c>
      <c r="O31" s="26" t="s">
        <v>21</v>
      </c>
      <c r="P31" s="62" t="s">
        <v>21</v>
      </c>
      <c r="Q31" s="63"/>
      <c r="R31" s="63"/>
      <c r="S31" s="63"/>
      <c r="T31" s="64"/>
      <c r="U31" s="64"/>
    </row>
    <row r="32" spans="1:21" s="9" customFormat="1" ht="15.75"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8"/>
      <c r="P32" s="7"/>
    </row>
    <row r="33" spans="2:16" s="9" customFormat="1" ht="15.75">
      <c r="C33" s="28"/>
      <c r="I33" s="9" t="s">
        <v>75</v>
      </c>
      <c r="L33" s="9" t="s">
        <v>76</v>
      </c>
      <c r="P33" s="7"/>
    </row>
    <row r="35" spans="2:16" ht="15.75">
      <c r="B35" s="9" t="s">
        <v>64</v>
      </c>
      <c r="C35" s="28"/>
      <c r="L35" s="3"/>
    </row>
    <row r="41" spans="2:16">
      <c r="B41" s="4"/>
      <c r="C41" s="30"/>
      <c r="D41" s="4"/>
      <c r="E41" s="4"/>
    </row>
    <row r="42" spans="2:16">
      <c r="B42" s="4"/>
      <c r="C42" s="30"/>
      <c r="D42" s="4"/>
      <c r="E42" s="4"/>
    </row>
    <row r="43" spans="2:16">
      <c r="B43" s="4"/>
      <c r="C43" s="30"/>
      <c r="D43" s="4"/>
      <c r="E43" s="4"/>
    </row>
    <row r="44" spans="2:16">
      <c r="B44" s="4"/>
      <c r="C44" s="30"/>
      <c r="D44" s="4"/>
      <c r="E44" s="4"/>
    </row>
  </sheetData>
  <mergeCells count="47">
    <mergeCell ref="B23:B30"/>
    <mergeCell ref="A16:A21"/>
    <mergeCell ref="B16:B21"/>
    <mergeCell ref="C16:C21"/>
    <mergeCell ref="D16:D21"/>
    <mergeCell ref="E16:E21"/>
    <mergeCell ref="I13:I14"/>
    <mergeCell ref="J13:J14"/>
    <mergeCell ref="G18:G19"/>
    <mergeCell ref="H18:H19"/>
    <mergeCell ref="I18:I19"/>
    <mergeCell ref="J18:J19"/>
    <mergeCell ref="H11:H12"/>
    <mergeCell ref="I11:I12"/>
    <mergeCell ref="F18:F19"/>
    <mergeCell ref="J11:J12"/>
    <mergeCell ref="C13:C14"/>
    <mergeCell ref="D13:D14"/>
    <mergeCell ref="E13:E14"/>
    <mergeCell ref="F13:F14"/>
    <mergeCell ref="G13:G14"/>
    <mergeCell ref="H13:H14"/>
    <mergeCell ref="G9:G10"/>
    <mergeCell ref="H9:H10"/>
    <mergeCell ref="I9:I10"/>
    <mergeCell ref="J9:J10"/>
    <mergeCell ref="B11:B14"/>
    <mergeCell ref="C11:C12"/>
    <mergeCell ref="D11:D12"/>
    <mergeCell ref="E11:E12"/>
    <mergeCell ref="F11:F12"/>
    <mergeCell ref="G11:G12"/>
    <mergeCell ref="A9:A14"/>
    <mergeCell ref="B9:B10"/>
    <mergeCell ref="C9:C10"/>
    <mergeCell ref="D9:D10"/>
    <mergeCell ref="E9:E10"/>
    <mergeCell ref="F9:F10"/>
    <mergeCell ref="B2:P2"/>
    <mergeCell ref="B3:P3"/>
    <mergeCell ref="B4:P4"/>
    <mergeCell ref="A5:A6"/>
    <mergeCell ref="B5:B6"/>
    <mergeCell ref="C5:E5"/>
    <mergeCell ref="F5:J5"/>
    <mergeCell ref="K5:O5"/>
    <mergeCell ref="P5:P6"/>
  </mergeCells>
  <pageMargins left="0" right="0" top="0" bottom="0" header="0.11811023622047245" footer="0.11811023622047245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 (3)</vt:lpstr>
      <vt:lpstr>'Форма 3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2015-04-24T00:43:31Z</cp:lastPrinted>
  <dcterms:created xsi:type="dcterms:W3CDTF">2006-09-28T05:33:49Z</dcterms:created>
  <dcterms:modified xsi:type="dcterms:W3CDTF">2021-03-18T06:39:15Z</dcterms:modified>
</cp:coreProperties>
</file>